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" windowWidth="9405" windowHeight="6735" activeTab="0"/>
  </bookViews>
  <sheets>
    <sheet name="Безвозмездные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<sst xmlns="http://schemas.openxmlformats.org/spreadsheetml/2006/main" count="111" uniqueCount="108">
  <si>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 xml:space="preserve">                                                                                                                                                     Приложение  1</t>
  </si>
  <si>
    <t xml:space="preserve">                                                                                                               Марковского муниципального района</t>
  </si>
  <si>
    <t>Сумма</t>
  </si>
  <si>
    <t>( тыс. руб.)</t>
  </si>
  <si>
    <t>Безвозмездные поступления</t>
  </si>
  <si>
    <t>Код бюджетной классификации</t>
  </si>
  <si>
    <t>Безвозмездные поступления в бюджет</t>
  </si>
  <si>
    <t xml:space="preserve"> 2 02 01001 05 0002 151</t>
  </si>
  <si>
    <t xml:space="preserve"> 2 02 03024 05 0007 151</t>
  </si>
  <si>
    <t xml:space="preserve"> 2 02 03024 05 0001 151</t>
  </si>
  <si>
    <t xml:space="preserve"> 2 02 03024 05 0003 151</t>
  </si>
  <si>
    <t xml:space="preserve"> 2 02 03024 05 0004 151</t>
  </si>
  <si>
    <t xml:space="preserve"> 2 02 03024 05 0010 151</t>
  </si>
  <si>
    <t xml:space="preserve"> 2 02 03024 05 0009 151</t>
  </si>
  <si>
    <t xml:space="preserve"> 2 02 03024 05 0011 151</t>
  </si>
  <si>
    <t xml:space="preserve"> 2 02 03024 05 0008 151 </t>
  </si>
  <si>
    <t xml:space="preserve"> 2 02 03024 05 0015 151 </t>
  </si>
  <si>
    <t xml:space="preserve"> 2 02 03024 05 0012 151</t>
  </si>
  <si>
    <t xml:space="preserve">2 02 04000 00 0000 151 </t>
  </si>
  <si>
    <t>Иные межбюджетные трансферты</t>
  </si>
  <si>
    <t xml:space="preserve"> 2 02 03024 05 0016 151 </t>
  </si>
  <si>
    <t xml:space="preserve"> 2 02 03024 05 0014 151</t>
  </si>
  <si>
    <t xml:space="preserve"> 2 00 00000 00 0000 000</t>
  </si>
  <si>
    <t xml:space="preserve"> 2 02 01000 00 0000 151</t>
  </si>
  <si>
    <t xml:space="preserve">Дотации бюджетам субъектов Российской Федерации и муниципальных образований                  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</si>
  <si>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</si>
  <si>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</si>
  <si>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 xml:space="preserve"> 2 02 02000 00 0000 151</t>
  </si>
  <si>
    <t>2 02 03024 05 0027 151</t>
  </si>
  <si>
    <t>2 02 03024 05 0028 151</t>
  </si>
  <si>
    <t>2 02 03024 05 0029 151</t>
  </si>
  <si>
    <t xml:space="preserve">2 02 04014 05 0000 151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</si>
  <si>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</si>
  <si>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2 02 04014 05 0001 151 </t>
  </si>
  <si>
    <t>в том числе:</t>
  </si>
  <si>
    <t xml:space="preserve">Субсидии бюджетам субъектов Российской Федерации и муниципальных образований                                                    (межбюджетные субсидии)                      </t>
  </si>
  <si>
    <t xml:space="preserve">в том числе: </t>
  </si>
  <si>
    <t>Приложение 1</t>
  </si>
  <si>
    <t>к решению Собрания</t>
  </si>
  <si>
    <t>Субвенция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</si>
  <si>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</si>
  <si>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</si>
  <si>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</si>
  <si>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</si>
  <si>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</si>
  <si>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</si>
  <si>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2 02 03024 05 0037 151</t>
  </si>
  <si>
    <t>Дотации бюджетам муниципальных районов  на  выравнивание бюджетной обеспеченности муниципальных районов (городских округов) области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</si>
  <si>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</si>
  <si>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</si>
  <si>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</si>
  <si>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2 02 04 041 05 0000 151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</si>
  <si>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</si>
  <si>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2 02 04014 05 0002 151 </t>
  </si>
  <si>
    <t xml:space="preserve">Межбюджетные трансферты, передаваемые бюджету муниципального района из бюджетов сельских поселений на обеспечение мероприятий по развитию системы водоснабжения в сельской местности.         </t>
  </si>
  <si>
    <t>Наименование безвозмездных поступлений</t>
  </si>
  <si>
    <t xml:space="preserve"> муниципального района на 2016 год</t>
  </si>
  <si>
    <t xml:space="preserve"> 2 02 02999 05 0063 151</t>
  </si>
  <si>
    <t xml:space="preserve"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</si>
  <si>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</si>
  <si>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</si>
  <si>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</si>
  <si>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Субсидия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</si>
  <si>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</si>
  <si>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</si>
  <si>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</si>
  <si>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2 02 03024 05 0038 151</t>
  </si>
  <si>
    <t>2 02 03024 05 0039 151</t>
  </si>
  <si>
    <t>2 02 03024 05 0040 151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</si>
  <si>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
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</si>
  <si>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
</t>
  </si>
  <si>
    <t xml:space="preserve">Субвенции бюджетам муниципальных районов области на проведение мероприятий по отлову и содержанию безнадзорных животных
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</si>
  <si>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</si>
  <si>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</si>
  <si>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</si>
  <si>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</si>
  <si>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</si>
  <si>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</si>
  <si>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</si>
  <si>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</si>
  <si>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</si>
  <si>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</si>
  <si>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</si>
  <si>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</si>
  <si>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 xml:space="preserve">2 02 02215 05 0000 151           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</si>
  <si>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</si>
  <si>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2 02 02999 05 0059 151</t>
  </si>
  <si>
    <t>Субсидии бюджетам муниципальных районов области 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</si>
  <si>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2 02 04999 05 0006 151</t>
  </si>
  <si>
    <t>Межбюджетные трансферты бюджетам муниципальных районов области за счет резервного фонда Правительства области</t>
  </si>
  <si>
    <t>2 02 02999 05 0029 151</t>
  </si>
  <si>
    <t>Субсидии бюджетам муниципальных районов области  на обеспечение жильем молодых семей за счет средств областного бюджета</t>
  </si>
  <si>
    <t>2 02 02051 05 0000 151</t>
  </si>
  <si>
    <t>Субсидии бюджетам муниципальных районов на реализацию федеральных целевых программ (cубсидии бюджетам муниципальных районов области  на обеспечение жильем молодых семей)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</si>
  <si>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</si>
  <si>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</si>
  <si>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</si>
  <si>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</si>
  <si>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Марксовского муниципального района </t>
  </si>
  <si>
    <t xml:space="preserve">В С Е Г О ДОХОДОВ </t>
  </si>
  <si>
    <t>от 23.12.2015 года № 100/572</t>
  </si>
  <si>
    <t>(в редакции от 28.12.2016 года № 8/39)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</si>
  <si>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</si>
  <si>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</si>
  <si>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2 02 02999 05 0068 151</t>
  </si>
  <si>
    <t>Субсидия бюджетам муниципальных районов области на софинансирование расходных обязательств муниципальных районов  области по реализации мероприятий муниципальных программ развития малого и среднего предпринимательства за счет средств областного бюджета</t>
  </si>
  <si>
    <t xml:space="preserve">Секретарь районного Собрания Марксовского муниципального района                                                      </t>
  </si>
  <si>
    <t>В.А. Есин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</si>
</sst>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 vertical="center" textRotation="90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vertical="center" textRotation="88"/>
    </xf>
    <xf numFmtId="0" fontId="2" fillId="0" borderId="10" xfId="0" applyFont="1" applyFill="1" applyBorder="1" applyAlignment="1">
      <alignment vertical="center" wrapText="1"/>
    </xf>
    <xf numFmtId="168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B70" sqref="B70"/>
    </sheetView>
  </sheetViews>
  <sheetFormatPr defaultColWidth="9.00390625" defaultRowHeight="12.75"/>
  <cols>
    <col min="1" max="1" width="23.75390625" style="0" customWidth="1"/>
    <col min="2" max="2" width="56.125" style="0" customWidth="1"/>
    <col min="3" max="3" width="14.125" style="0" customWidth="1"/>
    <col min="5" max="5" width="9.625" style="0" bestFit="1" customWidth="1"/>
    <col min="6" max="6" width="12.625" style="0" bestFit="1" customWidth="1"/>
    <col min="7" max="7" width="14.25390625" style="0" customWidth="1"/>
  </cols>
  <sheetData>
    <row r="1" spans="1:3" ht="15.75">
      <c r="A1" s="1" t="s">
        <v>0</v>
      </c>
      <c r="B1" s="32" t="s">
        <v>37</v>
      </c>
      <c r="C1" s="32"/>
    </row>
    <row r="2" spans="1:3" ht="15.75">
      <c r="A2" s="2"/>
      <c r="B2" s="32" t="s">
        <v>38</v>
      </c>
      <c r="C2" s="32"/>
    </row>
    <row r="3" spans="1:3" ht="15.75">
      <c r="A3" s="1" t="s">
        <v>1</v>
      </c>
      <c r="B3" s="32" t="s">
        <v>98</v>
      </c>
      <c r="C3" s="32"/>
    </row>
    <row r="4" spans="1:3" ht="15.75">
      <c r="A4" s="1"/>
      <c r="B4" s="32" t="s">
        <v>100</v>
      </c>
      <c r="C4" s="32"/>
    </row>
    <row r="5" spans="1:6" ht="15">
      <c r="A5" s="17"/>
      <c r="B5" s="17"/>
      <c r="C5" s="17"/>
      <c r="D5" s="11"/>
      <c r="E5" s="11"/>
      <c r="F5" s="11"/>
    </row>
    <row r="6" spans="1:7" ht="14.25">
      <c r="A6" s="30" t="s">
        <v>6</v>
      </c>
      <c r="B6" s="30"/>
      <c r="C6" s="30"/>
      <c r="D6" s="11"/>
      <c r="E6" s="11"/>
      <c r="F6" s="11"/>
      <c r="G6" s="11"/>
    </row>
    <row r="7" spans="1:7" ht="14.25">
      <c r="A7" s="30" t="s">
        <v>56</v>
      </c>
      <c r="B7" s="30"/>
      <c r="C7" s="30"/>
      <c r="D7" s="11"/>
      <c r="E7" s="11"/>
      <c r="F7" s="11"/>
      <c r="G7" s="11"/>
    </row>
    <row r="8" spans="1:7" ht="12.75">
      <c r="A8" s="37" t="s">
        <v>101</v>
      </c>
      <c r="B8" s="37"/>
      <c r="C8" s="37"/>
      <c r="D8" s="11"/>
      <c r="E8" s="11"/>
      <c r="F8" s="11"/>
      <c r="G8" s="11"/>
    </row>
    <row r="9" spans="1:7" ht="12.75">
      <c r="A9" s="29"/>
      <c r="B9" s="29"/>
      <c r="C9" s="29"/>
      <c r="D9" s="11"/>
      <c r="E9" s="11"/>
      <c r="F9" s="11"/>
      <c r="G9" s="11"/>
    </row>
    <row r="10" spans="1:7" ht="14.25" customHeight="1">
      <c r="A10" s="31" t="s">
        <v>5</v>
      </c>
      <c r="B10" s="33" t="s">
        <v>55</v>
      </c>
      <c r="C10" s="35" t="s">
        <v>2</v>
      </c>
      <c r="D10" s="11"/>
      <c r="E10" s="11"/>
      <c r="F10" s="11"/>
      <c r="G10" s="11"/>
    </row>
    <row r="11" spans="1:7" ht="14.25" customHeight="1">
      <c r="A11" s="31"/>
      <c r="B11" s="34"/>
      <c r="C11" s="36"/>
      <c r="D11" s="11"/>
      <c r="E11" s="11"/>
      <c r="F11" s="11"/>
      <c r="G11" s="11"/>
    </row>
    <row r="12" spans="1:7" ht="14.25">
      <c r="A12" s="31"/>
      <c r="B12" s="34"/>
      <c r="C12" s="22" t="s">
        <v>3</v>
      </c>
      <c r="D12" s="11"/>
      <c r="E12" s="11"/>
      <c r="F12" s="11"/>
      <c r="G12" s="11"/>
    </row>
    <row r="13" spans="1:7" ht="15">
      <c r="A13" s="18">
        <v>1</v>
      </c>
      <c r="B13" s="18">
        <v>2</v>
      </c>
      <c r="C13" s="18">
        <v>3</v>
      </c>
      <c r="D13" s="11"/>
      <c r="E13" s="11"/>
      <c r="F13" s="11"/>
      <c r="G13" s="11"/>
    </row>
    <row r="14" spans="1:7" ht="15.75" customHeight="1">
      <c r="A14" s="10" t="s">
        <v>22</v>
      </c>
      <c r="B14" s="7" t="s">
        <v>4</v>
      </c>
      <c r="C14" s="6">
        <f>C16+C20+C29+C52+C60+C62</f>
        <v>661003.8999999999</v>
      </c>
      <c r="D14" s="11"/>
      <c r="E14" s="11"/>
      <c r="F14" s="11"/>
      <c r="G14" s="11"/>
    </row>
    <row r="15" spans="1:7" ht="15" customHeight="1">
      <c r="A15" s="4"/>
      <c r="B15" s="3" t="s">
        <v>34</v>
      </c>
      <c r="C15" s="6"/>
      <c r="D15" s="11"/>
      <c r="E15" s="11"/>
      <c r="F15" s="11"/>
      <c r="G15" s="11"/>
    </row>
    <row r="16" spans="1:7" ht="28.5">
      <c r="A16" s="10" t="s">
        <v>23</v>
      </c>
      <c r="B16" s="7" t="s">
        <v>24</v>
      </c>
      <c r="C16" s="6">
        <f>C18+C19</f>
        <v>127027.5</v>
      </c>
      <c r="D16" s="11"/>
      <c r="E16" s="11"/>
      <c r="F16" s="11"/>
      <c r="G16" s="11"/>
    </row>
    <row r="17" spans="1:7" ht="15">
      <c r="A17" s="10"/>
      <c r="B17" s="3" t="s">
        <v>34</v>
      </c>
      <c r="C17" s="6"/>
      <c r="D17" s="11"/>
      <c r="E17" s="11"/>
      <c r="F17" s="11"/>
      <c r="G17" s="11"/>
    </row>
    <row r="18" spans="1:7" ht="43.5" customHeight="1">
      <c r="A18" s="4" t="s">
        <v>7</v>
      </c>
      <c r="B18" s="3" t="s">
        <v>47</v>
      </c>
      <c r="C18" s="8">
        <v>126843.5</v>
      </c>
      <c r="D18" s="11"/>
      <c r="E18" s="12"/>
      <c r="F18" s="11"/>
      <c r="G18" s="11"/>
    </row>
    <row r="19" spans="1:7" ht="30" customHeight="1">
      <c r="A19" s="4" t="s">
        <v>94</v>
      </c>
      <c r="B19" s="3" t="s">
        <v>95</v>
      </c>
      <c r="C19" s="8">
        <v>184</v>
      </c>
      <c r="D19" s="11"/>
      <c r="E19" s="12"/>
      <c r="F19" s="11"/>
      <c r="G19" s="11"/>
    </row>
    <row r="20" spans="1:7" ht="43.5" customHeight="1">
      <c r="A20" s="10" t="s">
        <v>27</v>
      </c>
      <c r="B20" s="7" t="s">
        <v>35</v>
      </c>
      <c r="C20" s="13">
        <f>C22+C23+C24+C25+C26+C27+C28</f>
        <v>17905.2</v>
      </c>
      <c r="D20" s="11"/>
      <c r="E20" s="12"/>
      <c r="F20" s="11"/>
      <c r="G20" s="11"/>
    </row>
    <row r="21" spans="1:7" ht="14.25" customHeight="1">
      <c r="A21" s="10"/>
      <c r="B21" s="3" t="s">
        <v>34</v>
      </c>
      <c r="C21" s="13"/>
      <c r="D21" s="11"/>
      <c r="E21" s="12"/>
      <c r="F21" s="11"/>
      <c r="G21" s="11"/>
    </row>
    <row r="22" spans="1:7" ht="60">
      <c r="A22" s="4" t="s">
        <v>102</v>
      </c>
      <c r="B22" s="3" t="s">
        <v>103</v>
      </c>
      <c r="C22" s="8">
        <v>2331.3</v>
      </c>
      <c r="D22" s="11"/>
      <c r="E22" s="12"/>
      <c r="F22" s="11"/>
      <c r="G22" s="11"/>
    </row>
    <row r="23" spans="1:7" ht="60.75" customHeight="1">
      <c r="A23" s="4" t="s">
        <v>92</v>
      </c>
      <c r="B23" s="3" t="s">
        <v>93</v>
      </c>
      <c r="C23" s="8">
        <v>554.1</v>
      </c>
      <c r="D23" s="11"/>
      <c r="E23" s="12"/>
      <c r="F23" s="11"/>
      <c r="G23" s="11"/>
    </row>
    <row r="24" spans="1:7" ht="59.25" customHeight="1">
      <c r="A24" s="4" t="s">
        <v>84</v>
      </c>
      <c r="B24" s="15" t="s">
        <v>85</v>
      </c>
      <c r="C24" s="8">
        <v>1642.6</v>
      </c>
      <c r="D24" s="11"/>
      <c r="E24" s="12"/>
      <c r="F24" s="11"/>
      <c r="G24" s="11"/>
    </row>
    <row r="25" spans="1:7" ht="45.75" customHeight="1">
      <c r="A25" s="4" t="s">
        <v>90</v>
      </c>
      <c r="B25" s="3" t="s">
        <v>91</v>
      </c>
      <c r="C25" s="8">
        <v>1091.6</v>
      </c>
      <c r="D25" s="11"/>
      <c r="E25" s="12"/>
      <c r="F25" s="11"/>
      <c r="G25" s="11"/>
    </row>
    <row r="26" spans="1:7" ht="75.75" customHeight="1">
      <c r="A26" s="4" t="s">
        <v>86</v>
      </c>
      <c r="B26" s="25" t="s">
        <v>87</v>
      </c>
      <c r="C26" s="8">
        <v>157.4</v>
      </c>
      <c r="D26" s="11"/>
      <c r="E26" s="12"/>
      <c r="F26" s="11"/>
      <c r="G26" s="11"/>
    </row>
    <row r="27" spans="1:7" ht="66.75" customHeight="1">
      <c r="A27" s="4" t="s">
        <v>57</v>
      </c>
      <c r="B27" s="20" t="s">
        <v>62</v>
      </c>
      <c r="C27" s="8">
        <v>12005.5</v>
      </c>
      <c r="D27" s="11"/>
      <c r="E27" s="12"/>
      <c r="F27" s="11"/>
      <c r="G27" s="11"/>
    </row>
    <row r="28" spans="1:7" ht="77.25" customHeight="1">
      <c r="A28" s="4" t="s">
        <v>104</v>
      </c>
      <c r="B28" s="3" t="s">
        <v>105</v>
      </c>
      <c r="C28" s="8">
        <v>122.7</v>
      </c>
      <c r="D28" s="11"/>
      <c r="E28" s="12"/>
      <c r="F28" s="11"/>
      <c r="G28" s="11"/>
    </row>
    <row r="29" spans="1:7" ht="32.25" customHeight="1">
      <c r="A29" s="10" t="s">
        <v>25</v>
      </c>
      <c r="B29" s="7" t="s">
        <v>26</v>
      </c>
      <c r="C29" s="13">
        <f>C35+C31+C32+C33+C34+C38+C37+C39+C36+C42+C43+C41+C40+C44+C45+C46+C47+C48+C49+C50+C51</f>
        <v>508225.5999999999</v>
      </c>
      <c r="D29" s="11"/>
      <c r="E29" s="12"/>
      <c r="F29" s="11"/>
      <c r="G29" s="11"/>
    </row>
    <row r="30" spans="1:7" ht="15" customHeight="1">
      <c r="A30" s="10"/>
      <c r="B30" s="3" t="s">
        <v>36</v>
      </c>
      <c r="C30" s="13"/>
      <c r="D30" s="11"/>
      <c r="E30" s="12"/>
      <c r="F30" s="11"/>
      <c r="G30" s="11"/>
    </row>
    <row r="31" spans="1:7" ht="61.5" customHeight="1">
      <c r="A31" s="4" t="s">
        <v>96</v>
      </c>
      <c r="B31" s="3" t="s">
        <v>97</v>
      </c>
      <c r="C31" s="8">
        <v>63.3</v>
      </c>
      <c r="D31" s="11"/>
      <c r="E31" s="12"/>
      <c r="F31" s="11"/>
      <c r="G31" s="11"/>
    </row>
    <row r="32" spans="1:7" ht="45.75" customHeight="1">
      <c r="A32" s="4" t="s">
        <v>9</v>
      </c>
      <c r="B32" s="20" t="s">
        <v>58</v>
      </c>
      <c r="C32" s="8">
        <v>383094.6</v>
      </c>
      <c r="D32" s="11"/>
      <c r="E32" s="19"/>
      <c r="F32" s="11"/>
      <c r="G32" s="11"/>
    </row>
    <row r="33" spans="1:7" ht="78.75" customHeight="1">
      <c r="A33" s="4" t="s">
        <v>10</v>
      </c>
      <c r="B33" s="23" t="s">
        <v>48</v>
      </c>
      <c r="C33" s="8">
        <v>581.3</v>
      </c>
      <c r="D33" s="11"/>
      <c r="E33" s="19"/>
      <c r="F33" s="11"/>
      <c r="G33" s="11"/>
    </row>
    <row r="34" spans="1:7" ht="137.25" customHeight="1">
      <c r="A34" s="4" t="s">
        <v>11</v>
      </c>
      <c r="B34" s="20" t="s">
        <v>59</v>
      </c>
      <c r="C34" s="8">
        <v>402</v>
      </c>
      <c r="D34" s="11"/>
      <c r="E34" s="19"/>
      <c r="F34" s="11"/>
      <c r="G34" s="11"/>
    </row>
    <row r="35" spans="1:7" ht="44.25" customHeight="1">
      <c r="A35" s="4" t="s">
        <v>8</v>
      </c>
      <c r="B35" s="20" t="s">
        <v>39</v>
      </c>
      <c r="C35" s="8">
        <v>2598.5</v>
      </c>
      <c r="D35" s="11"/>
      <c r="E35" s="19"/>
      <c r="F35" s="11"/>
      <c r="G35" s="11"/>
    </row>
    <row r="36" spans="1:7" ht="93" customHeight="1">
      <c r="A36" s="4" t="s">
        <v>15</v>
      </c>
      <c r="B36" s="20" t="s">
        <v>40</v>
      </c>
      <c r="C36" s="8">
        <v>204.4</v>
      </c>
      <c r="D36" s="11"/>
      <c r="E36" s="19"/>
      <c r="F36" s="11"/>
      <c r="G36" s="11"/>
    </row>
    <row r="37" spans="1:7" ht="141" customHeight="1">
      <c r="A37" s="4" t="s">
        <v>13</v>
      </c>
      <c r="B37" s="20" t="s">
        <v>63</v>
      </c>
      <c r="C37" s="8">
        <v>1165.2</v>
      </c>
      <c r="D37" s="11"/>
      <c r="E37" s="19"/>
      <c r="F37" s="11"/>
      <c r="G37" s="11"/>
    </row>
    <row r="38" spans="1:7" ht="75.75" customHeight="1">
      <c r="A38" s="4" t="s">
        <v>12</v>
      </c>
      <c r="B38" s="3" t="s">
        <v>41</v>
      </c>
      <c r="C38" s="4">
        <v>1126.8</v>
      </c>
      <c r="D38" s="11"/>
      <c r="E38" s="19"/>
      <c r="F38" s="11"/>
      <c r="G38" s="11"/>
    </row>
    <row r="39" spans="1:7" ht="73.5" customHeight="1">
      <c r="A39" s="4" t="s">
        <v>14</v>
      </c>
      <c r="B39" s="3" t="s">
        <v>42</v>
      </c>
      <c r="C39" s="8">
        <v>216.3</v>
      </c>
      <c r="D39" s="11"/>
      <c r="E39" s="19"/>
      <c r="F39" s="11"/>
      <c r="G39" s="11"/>
    </row>
    <row r="40" spans="1:7" ht="104.25" customHeight="1">
      <c r="A40" s="4" t="s">
        <v>17</v>
      </c>
      <c r="B40" s="15" t="s">
        <v>60</v>
      </c>
      <c r="C40" s="9">
        <v>333.5</v>
      </c>
      <c r="D40" s="11"/>
      <c r="E40" s="19"/>
      <c r="F40" s="11"/>
      <c r="G40" s="11"/>
    </row>
    <row r="41" spans="1:7" ht="75" customHeight="1">
      <c r="A41" s="4" t="s">
        <v>21</v>
      </c>
      <c r="B41" s="20" t="s">
        <v>61</v>
      </c>
      <c r="C41" s="9">
        <v>10671.7</v>
      </c>
      <c r="D41" s="11"/>
      <c r="E41" s="19"/>
      <c r="F41" s="11"/>
      <c r="G41" s="11"/>
    </row>
    <row r="42" spans="1:7" ht="60" customHeight="1">
      <c r="A42" s="4" t="s">
        <v>16</v>
      </c>
      <c r="B42" s="3" t="s">
        <v>43</v>
      </c>
      <c r="C42" s="8">
        <v>204.2</v>
      </c>
      <c r="D42" s="11"/>
      <c r="E42" s="19"/>
      <c r="F42" s="11"/>
      <c r="G42" s="11"/>
    </row>
    <row r="43" spans="1:7" ht="74.25" customHeight="1">
      <c r="A43" s="4" t="s">
        <v>20</v>
      </c>
      <c r="B43" s="3" t="s">
        <v>44</v>
      </c>
      <c r="C43" s="8">
        <v>12484.1</v>
      </c>
      <c r="D43" s="11"/>
      <c r="E43" s="19"/>
      <c r="F43" s="21"/>
      <c r="G43" s="11"/>
    </row>
    <row r="44" spans="1:7" ht="101.25" customHeight="1">
      <c r="A44" s="4" t="s">
        <v>28</v>
      </c>
      <c r="B44" s="23" t="s">
        <v>64</v>
      </c>
      <c r="C44" s="4">
        <v>8704.6</v>
      </c>
      <c r="D44" s="11"/>
      <c r="E44" s="11"/>
      <c r="F44" s="11"/>
      <c r="G44" s="11"/>
    </row>
    <row r="45" spans="1:7" ht="94.5" customHeight="1">
      <c r="A45" s="4" t="s">
        <v>29</v>
      </c>
      <c r="B45" s="23" t="s">
        <v>65</v>
      </c>
      <c r="C45" s="4">
        <v>2554.8</v>
      </c>
      <c r="D45" s="11"/>
      <c r="E45" s="11"/>
      <c r="F45" s="11"/>
      <c r="G45" s="11"/>
    </row>
    <row r="46" spans="1:7" ht="211.5" customHeight="1">
      <c r="A46" s="4" t="s">
        <v>30</v>
      </c>
      <c r="B46" s="23" t="s">
        <v>49</v>
      </c>
      <c r="C46" s="8">
        <v>436.9</v>
      </c>
      <c r="D46" s="11"/>
      <c r="E46" s="11"/>
      <c r="F46" s="11"/>
      <c r="G46" s="11"/>
    </row>
    <row r="47" spans="1:7" ht="47.25" customHeight="1">
      <c r="A47" s="4" t="s">
        <v>46</v>
      </c>
      <c r="B47" s="3" t="s">
        <v>45</v>
      </c>
      <c r="C47" s="4">
        <v>82245.1</v>
      </c>
      <c r="D47" s="11"/>
      <c r="E47" s="11"/>
      <c r="F47" s="11"/>
      <c r="G47" s="11"/>
    </row>
    <row r="48" spans="1:7" ht="135" customHeight="1">
      <c r="A48" s="4" t="s">
        <v>66</v>
      </c>
      <c r="B48" s="20" t="s">
        <v>69</v>
      </c>
      <c r="C48" s="4">
        <v>55.6</v>
      </c>
      <c r="D48" s="11"/>
      <c r="E48" s="11"/>
      <c r="F48" s="11"/>
      <c r="G48" s="11"/>
    </row>
    <row r="49" spans="1:7" ht="75.75" customHeight="1" hidden="1">
      <c r="A49" s="4" t="s">
        <v>67</v>
      </c>
      <c r="B49" s="20" t="s">
        <v>70</v>
      </c>
      <c r="C49" s="4">
        <v>0</v>
      </c>
      <c r="D49" s="11"/>
      <c r="E49" s="11"/>
      <c r="F49" s="11"/>
      <c r="G49" s="11"/>
    </row>
    <row r="50" spans="1:7" ht="45.75" customHeight="1" hidden="1">
      <c r="A50" s="4" t="s">
        <v>68</v>
      </c>
      <c r="B50" s="20" t="s">
        <v>71</v>
      </c>
      <c r="C50" s="9">
        <v>0</v>
      </c>
      <c r="D50" s="11"/>
      <c r="E50" s="11"/>
      <c r="F50" s="11"/>
      <c r="G50" s="11"/>
    </row>
    <row r="51" spans="1:7" ht="33.75" customHeight="1">
      <c r="A51" s="4" t="s">
        <v>82</v>
      </c>
      <c r="B51" s="20" t="s">
        <v>83</v>
      </c>
      <c r="C51" s="4">
        <v>1082.7</v>
      </c>
      <c r="D51" s="11"/>
      <c r="E51" s="11"/>
      <c r="F51" s="11"/>
      <c r="G51" s="11"/>
    </row>
    <row r="52" spans="1:7" ht="20.25" customHeight="1">
      <c r="A52" s="10" t="s">
        <v>18</v>
      </c>
      <c r="B52" s="16" t="s">
        <v>19</v>
      </c>
      <c r="C52" s="14">
        <f>C54+C57+C58+C59</f>
        <v>8879.599999999999</v>
      </c>
      <c r="D52" s="11"/>
      <c r="E52" s="11"/>
      <c r="F52" s="11"/>
      <c r="G52" s="11"/>
    </row>
    <row r="53" spans="1:7" ht="17.25" customHeight="1">
      <c r="A53" s="10"/>
      <c r="B53" s="3" t="s">
        <v>34</v>
      </c>
      <c r="C53" s="14"/>
      <c r="D53" s="11"/>
      <c r="E53" s="11"/>
      <c r="F53" s="11"/>
      <c r="G53" s="11"/>
    </row>
    <row r="54" spans="1:7" ht="71.25" customHeight="1">
      <c r="A54" s="4" t="s">
        <v>31</v>
      </c>
      <c r="B54" s="3" t="s">
        <v>32</v>
      </c>
      <c r="C54" s="9">
        <f>C55+C56</f>
        <v>3873.1</v>
      </c>
      <c r="D54" s="11"/>
      <c r="E54" s="11"/>
      <c r="F54" s="11"/>
      <c r="G54" s="11"/>
    </row>
    <row r="55" spans="1:7" ht="77.25" customHeight="1">
      <c r="A55" s="4" t="s">
        <v>33</v>
      </c>
      <c r="B55" s="5" t="s">
        <v>50</v>
      </c>
      <c r="C55" s="9">
        <v>2667.6</v>
      </c>
      <c r="D55" s="11"/>
      <c r="E55" s="11"/>
      <c r="F55" s="11"/>
      <c r="G55" s="11"/>
    </row>
    <row r="56" spans="1:7" ht="60" customHeight="1">
      <c r="A56" s="4" t="s">
        <v>53</v>
      </c>
      <c r="B56" s="5" t="s">
        <v>54</v>
      </c>
      <c r="C56" s="9">
        <v>1205.5</v>
      </c>
      <c r="D56" s="11"/>
      <c r="E56" s="11"/>
      <c r="F56" s="11"/>
      <c r="G56" s="11"/>
    </row>
    <row r="57" spans="1:7" ht="51" customHeight="1">
      <c r="A57" s="4" t="s">
        <v>76</v>
      </c>
      <c r="B57" s="15" t="s">
        <v>77</v>
      </c>
      <c r="C57" s="9">
        <v>19.2</v>
      </c>
      <c r="D57" s="11"/>
      <c r="E57" s="11"/>
      <c r="F57" s="11"/>
      <c r="G57" s="11"/>
    </row>
    <row r="58" spans="1:7" ht="77.25" customHeight="1">
      <c r="A58" s="4" t="s">
        <v>51</v>
      </c>
      <c r="B58" s="3" t="s">
        <v>52</v>
      </c>
      <c r="C58" s="9">
        <v>65.1</v>
      </c>
      <c r="D58" s="11"/>
      <c r="E58" s="11"/>
      <c r="F58" s="11"/>
      <c r="G58" s="11"/>
    </row>
    <row r="59" spans="1:7" ht="45.75" customHeight="1">
      <c r="A59" s="4" t="s">
        <v>88</v>
      </c>
      <c r="B59" s="3" t="s">
        <v>89</v>
      </c>
      <c r="C59" s="9">
        <v>4922.2</v>
      </c>
      <c r="D59" s="11"/>
      <c r="E59" s="11"/>
      <c r="F59" s="11"/>
      <c r="G59" s="11"/>
    </row>
    <row r="60" spans="1:7" ht="21" customHeight="1">
      <c r="A60" s="24" t="s">
        <v>78</v>
      </c>
      <c r="B60" s="26" t="s">
        <v>79</v>
      </c>
      <c r="C60" s="14">
        <f>C61</f>
        <v>1088.5</v>
      </c>
      <c r="D60" s="11"/>
      <c r="E60" s="11"/>
      <c r="F60" s="11"/>
      <c r="G60" s="11"/>
    </row>
    <row r="61" spans="1:7" ht="36.75" customHeight="1">
      <c r="A61" s="4" t="s">
        <v>80</v>
      </c>
      <c r="B61" s="15" t="s">
        <v>81</v>
      </c>
      <c r="C61" s="9">
        <v>1088.5</v>
      </c>
      <c r="D61" s="11"/>
      <c r="E61" s="11"/>
      <c r="F61" s="11"/>
      <c r="G61" s="11"/>
    </row>
    <row r="62" spans="1:7" ht="47.25" customHeight="1">
      <c r="A62" s="24" t="s">
        <v>72</v>
      </c>
      <c r="B62" s="26" t="s">
        <v>73</v>
      </c>
      <c r="C62" s="14">
        <f>C63</f>
        <v>-2122.5</v>
      </c>
      <c r="D62" s="11"/>
      <c r="E62" s="11"/>
      <c r="F62" s="11"/>
      <c r="G62" s="11"/>
    </row>
    <row r="63" spans="1:7" ht="47.25" customHeight="1">
      <c r="A63" s="4" t="s">
        <v>74</v>
      </c>
      <c r="B63" s="15" t="s">
        <v>75</v>
      </c>
      <c r="C63" s="9">
        <v>-2122.5</v>
      </c>
      <c r="D63" s="11"/>
      <c r="E63" s="11"/>
      <c r="F63" s="11"/>
      <c r="G63" s="11"/>
    </row>
    <row r="64" spans="1:7" ht="18" customHeight="1">
      <c r="A64" s="10"/>
      <c r="B64" s="26" t="s">
        <v>99</v>
      </c>
      <c r="C64" s="13">
        <f>C14</f>
        <v>661003.8999999999</v>
      </c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5.75">
      <c r="A67" s="17" t="s">
        <v>106</v>
      </c>
      <c r="B67" s="27"/>
      <c r="C67" s="38" t="s">
        <v>107</v>
      </c>
      <c r="D67" s="11"/>
      <c r="E67" s="11"/>
      <c r="F67" s="11"/>
      <c r="G67" s="11"/>
    </row>
    <row r="68" spans="1:6" ht="15">
      <c r="A68" s="28"/>
      <c r="B68" s="28"/>
      <c r="C68" s="28"/>
      <c r="D68" s="11"/>
      <c r="E68" s="11"/>
      <c r="F68" s="11"/>
    </row>
    <row r="69" spans="1:6" ht="12.75">
      <c r="A69" s="11"/>
      <c r="B69" s="11"/>
      <c r="C69" s="11"/>
      <c r="D69" s="11"/>
      <c r="E69" s="11"/>
      <c r="F69" s="11"/>
    </row>
    <row r="70" spans="1:6" ht="12.75">
      <c r="A70" s="11"/>
      <c r="B70" s="11"/>
      <c r="C70" s="11"/>
      <c r="D70" s="11"/>
      <c r="E70" s="11"/>
      <c r="F70" s="11"/>
    </row>
    <row r="71" spans="1:6" ht="12.75">
      <c r="A71" s="11"/>
      <c r="B71" s="11"/>
      <c r="C71" s="11"/>
      <c r="D71" s="11"/>
      <c r="E71" s="11"/>
      <c r="F71" s="11"/>
    </row>
    <row r="72" spans="1:6" ht="12.75">
      <c r="A72" s="11"/>
      <c r="B72" s="11"/>
      <c r="C72" s="11"/>
      <c r="D72" s="11"/>
      <c r="E72" s="11"/>
      <c r="F72" s="11"/>
    </row>
    <row r="73" spans="1:6" ht="12.75">
      <c r="A73" s="11"/>
      <c r="B73" s="11"/>
      <c r="C73" s="11"/>
      <c r="D73" s="11"/>
      <c r="E73" s="11"/>
      <c r="F73" s="11"/>
    </row>
    <row r="74" spans="1:6" ht="12.75">
      <c r="A74" s="11"/>
      <c r="B74" s="11"/>
      <c r="C74" s="11"/>
      <c r="D74" s="11"/>
      <c r="E74" s="11"/>
      <c r="F74" s="11"/>
    </row>
    <row r="75" spans="1:6" ht="12.75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2.75">
      <c r="A78" s="11"/>
      <c r="B78" s="11"/>
      <c r="C78" s="11"/>
      <c r="D78" s="11"/>
      <c r="E78" s="11"/>
      <c r="F78" s="11"/>
    </row>
    <row r="79" spans="1:6" ht="12.75">
      <c r="A79" s="11"/>
      <c r="B79" s="11"/>
      <c r="C79" s="11"/>
      <c r="D79" s="11"/>
      <c r="E79" s="11"/>
      <c r="F79" s="11"/>
    </row>
    <row r="80" spans="1:6" ht="12.75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11"/>
      <c r="B96" s="11"/>
      <c r="C96" s="11"/>
      <c r="D96" s="11"/>
      <c r="E96" s="11"/>
      <c r="F96" s="11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11"/>
      <c r="B98" s="11"/>
      <c r="C98" s="11"/>
      <c r="D98" s="11"/>
      <c r="E98" s="11"/>
      <c r="F98" s="11"/>
    </row>
    <row r="99" spans="1:6" ht="12.75">
      <c r="A99" s="11"/>
      <c r="B99" s="11"/>
      <c r="C99" s="11"/>
      <c r="D99" s="11"/>
      <c r="E99" s="11"/>
      <c r="F99" s="11"/>
    </row>
    <row r="100" spans="1:6" ht="12.75">
      <c r="A100" s="11"/>
      <c r="B100" s="11"/>
      <c r="C100" s="11"/>
      <c r="D100" s="11"/>
      <c r="E100" s="11"/>
      <c r="F100" s="11"/>
    </row>
  </sheetData>
  <sheetProtection/>
  <mergeCells count="10">
    <mergeCell ref="A6:C6"/>
    <mergeCell ref="A7:C7"/>
    <mergeCell ref="A10:A12"/>
    <mergeCell ref="B1:C1"/>
    <mergeCell ref="B2:C2"/>
    <mergeCell ref="B3:C3"/>
    <mergeCell ref="B10:B12"/>
    <mergeCell ref="C10:C11"/>
    <mergeCell ref="B4:C4"/>
    <mergeCell ref="A8:C8"/>
  </mergeCells>
  <printOptions/>
  <pageMargins left="0.7874015748031497" right="0.1968503937007874" top="0.5511811023622047" bottom="0.1968503937007874" header="0.7480314960629921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Землянская НА</cp:lastModifiedBy>
  <cp:lastPrinted>2016-07-13T08:00:02Z</cp:lastPrinted>
  <dcterms:created xsi:type="dcterms:W3CDTF">2008-07-18T08:01:19Z</dcterms:created>
  <dcterms:modified xsi:type="dcterms:W3CDTF">2017-02-06T06:30:12Z</dcterms:modified>
  <cp:category/>
  <cp:version/>
  <cp:contentType/>
  <cp:contentStatus/>
</cp:coreProperties>
</file>