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9405" windowHeight="6735" activeTab="0"/>
  </bookViews>
  <sheets>
    <sheet name="Источники" sheetId="1" r:id="rId1"/>
  </sheets>
  <definedNames>
    <definedName name="_xlnm.Print_Area" localSheetId="0">'Источники'!$A$1:$C$45</definedName>
  </definedNames>
  <calcPr fullCalcOnLoad="1"/>
</workbook>
</file>

<file path=xl/sharedStrings.xml><?xml version="1.0" encoding="utf-8"?>
<sst xmlns="http://schemas.openxmlformats.org/spreadsheetml/2006/main" count="73" uniqueCount="73">
  <si>
    <t xml:space="preserve">                                                                                                                                                     Приложение  1</t>
  </si>
  <si>
    <t xml:space="preserve">                                                                                                               Марковского муниципального района</t>
  </si>
  <si>
    <t>Код бюджетной классификации</t>
  </si>
  <si>
    <t xml:space="preserve">                                                                                                                       от                               № _______</t>
  </si>
  <si>
    <t>Источники внутреннего финансирования дефицита бюджета</t>
  </si>
  <si>
    <t>Наименование источника внутреннего финансирования дефицита бюджета</t>
  </si>
  <si>
    <t>Источники внутреннего финансирования дефицитов бюджетов</t>
  </si>
  <si>
    <t>Сумма          (тыс. руб.)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</si>
  <si>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</si>
  <si>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</si>
  <si>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</si>
  <si>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</si>
  <si>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</si>
  <si>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</si>
  <si>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</si>
  <si>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</si>
  <si>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</si>
  <si>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</si>
  <si>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</si>
  <si>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</si>
  <si>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</si>
  <si>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</si>
  <si>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</si>
  <si>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</si>
  <si>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</si>
  <si>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</si>
  <si>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</si>
  <si>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</si>
  <si>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</si>
  <si>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</si>
  <si>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кредитов,полученных от других бюджетов бюджетной системы Российской Федерации в валюте Российской Федерации</t>
  </si>
  <si>
    <t xml:space="preserve"> 01 00 00 00 00 0000 000</t>
  </si>
  <si>
    <t xml:space="preserve"> 01 02 00 00 00 0000 000</t>
  </si>
  <si>
    <t xml:space="preserve"> 01 02 00 00 00 0000 700</t>
  </si>
  <si>
    <t xml:space="preserve"> 01 02 00 00 05 0000 710</t>
  </si>
  <si>
    <t>01 03 00 00 00 0000 000</t>
  </si>
  <si>
    <t xml:space="preserve"> 01 03 01 00 00 0000 800</t>
  </si>
  <si>
    <t xml:space="preserve"> 01 03 01 0005 0000 810</t>
  </si>
  <si>
    <t xml:space="preserve"> 01 05 00 00 00 0000 000</t>
  </si>
  <si>
    <t xml:space="preserve"> 01 06 04 00 00 0000 000</t>
  </si>
  <si>
    <t xml:space="preserve"> 01 06 04 01 00 0000 000</t>
  </si>
  <si>
    <t xml:space="preserve"> 01 06 04 01 00 0000 800</t>
  </si>
  <si>
    <t xml:space="preserve"> 01 06 04 01 05 0000 810</t>
  </si>
  <si>
    <t xml:space="preserve"> 01 06 05 00 00 0000 000</t>
  </si>
  <si>
    <t xml:space="preserve"> 01 06 05 00 00 0000 600</t>
  </si>
  <si>
    <t xml:space="preserve"> 01 06 05 01 00 0000 600</t>
  </si>
  <si>
    <t xml:space="preserve"> 01 06 05 01 05 0000 640</t>
  </si>
  <si>
    <t xml:space="preserve"> 01 06 05 02 00 0000 600</t>
  </si>
  <si>
    <t xml:space="preserve"> 01 06 05 02 05 0000 640</t>
  </si>
  <si>
    <t xml:space="preserve"> 01 06 05 00 00 0000 500</t>
  </si>
  <si>
    <t xml:space="preserve"> 01 06 05 02 00 0000 500</t>
  </si>
  <si>
    <t xml:space="preserve"> 01 06 05 02 05 0000 540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</si>
  <si>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</si>
  <si>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Россйской Федерации бюджетами муниципальных районов в валюте Российской Федерации</t>
  </si>
  <si>
    <t xml:space="preserve">к решению Собрания </t>
  </si>
  <si>
    <t xml:space="preserve">Марксовского муниципального района </t>
  </si>
  <si>
    <t xml:space="preserve">Секретарь районного Собрания Марксовского муниципального района                                                      </t>
  </si>
  <si>
    <t>В.А. Есин</t>
  </si>
  <si>
    <t xml:space="preserve"> 01 03 01 00 00 0000 700</t>
  </si>
  <si>
    <t xml:space="preserve"> 01 03 01 0005 0000 710</t>
  </si>
  <si>
    <t xml:space="preserve"> муниципального района на 2017 год</t>
  </si>
  <si>
    <t xml:space="preserve"> 01 02 00 00 00 0000 800</t>
  </si>
  <si>
    <t>Погашение кредитов от кредитных организаций в валюте Российской Федерации</t>
  </si>
  <si>
    <t xml:space="preserve"> 01 02 00 00 05 0000 810</t>
  </si>
  <si>
    <t>Погашение кредитов от кредитных организаций бюджетами муниципальных районов в валюте Российской Федерации</t>
  </si>
  <si>
    <t>Изменение остатков на счетах по учету средств бюджета</t>
  </si>
  <si>
    <t>01 05 00 00 00 0000 600</t>
  </si>
  <si>
    <t>01 05 02 01 00 0000 610</t>
  </si>
  <si>
    <t>01 05 02 00 00 0000 610</t>
  </si>
  <si>
    <t>01 05 02 01 05 0000 610</t>
  </si>
  <si>
    <t>Приложение 16</t>
  </si>
  <si>
    <t>от 24.12.2016 г. № 7/36</t>
  </si>
  <si>
    <t>(в редакции от 02.11.2017 г. № 21/133)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</si>
</sst>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168" fontId="3" fillId="0" borderId="11" xfId="0" applyNumberFormat="1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shrinkToFit="1"/>
    </xf>
    <xf numFmtId="168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43" fontId="44" fillId="0" borderId="0" xfId="60" applyFont="1" applyAlignment="1">
      <alignment/>
    </xf>
    <xf numFmtId="43" fontId="0" fillId="0" borderId="0" xfId="0" applyNumberForma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49" fontId="8" fillId="0" borderId="0" xfId="60" applyNumberFormat="1" applyFont="1" applyAlignment="1">
      <alignment horizontal="right"/>
    </xf>
    <xf numFmtId="0" fontId="8" fillId="0" borderId="0" xfId="6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view="pageBreakPreview" zoomScale="115" zoomScaleSheetLayoutView="115" zoomScalePageLayoutView="0" workbookViewId="0" topLeftCell="A1">
      <selection activeCell="A12" sqref="A12:C45"/>
    </sheetView>
  </sheetViews>
  <sheetFormatPr defaultColWidth="9.00390625" defaultRowHeight="12.75"/>
  <cols>
    <col min="1" max="1" width="21.75390625" style="0" customWidth="1"/>
    <col min="2" max="2" width="64.25390625" style="0" customWidth="1"/>
    <col min="3" max="3" width="11.00390625" style="0" customWidth="1"/>
    <col min="4" max="4" width="12.875" style="20" bestFit="1" customWidth="1"/>
    <col min="6" max="6" width="11.875" style="0" bestFit="1" customWidth="1"/>
  </cols>
  <sheetData>
    <row r="1" spans="1:3" ht="15.75">
      <c r="A1" s="2" t="s">
        <v>0</v>
      </c>
      <c r="B1" s="28" t="s">
        <v>70</v>
      </c>
      <c r="C1" s="28"/>
    </row>
    <row r="2" spans="1:3" ht="15.75">
      <c r="A2" s="3"/>
      <c r="B2" s="28" t="s">
        <v>54</v>
      </c>
      <c r="C2" s="28"/>
    </row>
    <row r="3" spans="1:3" ht="15.75">
      <c r="A3" s="2" t="s">
        <v>1</v>
      </c>
      <c r="B3" s="28" t="s">
        <v>55</v>
      </c>
      <c r="C3" s="28"/>
    </row>
    <row r="4" spans="1:3" ht="15.75">
      <c r="A4" s="2" t="s">
        <v>3</v>
      </c>
      <c r="B4" s="30" t="s">
        <v>71</v>
      </c>
      <c r="C4" s="31"/>
    </row>
    <row r="5" spans="1:3" ht="15">
      <c r="A5" s="2"/>
      <c r="B5" s="3"/>
      <c r="C5" s="3"/>
    </row>
    <row r="6" spans="1:3" ht="15" hidden="1">
      <c r="A6" s="2"/>
      <c r="B6" s="2"/>
      <c r="C6" s="2"/>
    </row>
    <row r="7" spans="1:3" ht="15" hidden="1">
      <c r="A7" s="2"/>
      <c r="B7" s="2"/>
      <c r="C7" s="2"/>
    </row>
    <row r="8" spans="1:3" ht="15" hidden="1">
      <c r="A8" s="2"/>
      <c r="B8" s="2"/>
      <c r="C8" s="2"/>
    </row>
    <row r="9" spans="1:3" ht="17.25" customHeight="1">
      <c r="A9" s="29" t="s">
        <v>4</v>
      </c>
      <c r="B9" s="29"/>
      <c r="C9" s="29"/>
    </row>
    <row r="10" spans="1:3" ht="16.5" customHeight="1">
      <c r="A10" s="29" t="s">
        <v>60</v>
      </c>
      <c r="B10" s="29"/>
      <c r="C10" s="29"/>
    </row>
    <row r="11" spans="1:3" ht="12.75" customHeight="1">
      <c r="A11" s="4"/>
      <c r="B11" s="4" t="s">
        <v>72</v>
      </c>
      <c r="C11" s="4"/>
    </row>
    <row r="12" spans="1:3" ht="14.25" customHeight="1">
      <c r="A12" s="22" t="s">
        <v>2</v>
      </c>
      <c r="B12" s="24" t="s">
        <v>5</v>
      </c>
      <c r="C12" s="26" t="s">
        <v>7</v>
      </c>
    </row>
    <row r="13" spans="1:3" ht="16.5" customHeight="1">
      <c r="A13" s="23"/>
      <c r="B13" s="25"/>
      <c r="C13" s="27"/>
    </row>
    <row r="14" spans="1:3" ht="10.5" customHeight="1">
      <c r="A14" s="5">
        <v>1</v>
      </c>
      <c r="B14" s="6">
        <v>2</v>
      </c>
      <c r="C14" s="6">
        <v>3</v>
      </c>
    </row>
    <row r="15" spans="1:3" ht="29.25" customHeight="1">
      <c r="A15" s="17" t="s">
        <v>31</v>
      </c>
      <c r="B15" s="9" t="s">
        <v>6</v>
      </c>
      <c r="C15" s="7">
        <f>C16+C21+C31</f>
        <v>10436.9</v>
      </c>
    </row>
    <row r="16" spans="1:3" ht="30.75" customHeight="1">
      <c r="A16" s="17" t="s">
        <v>32</v>
      </c>
      <c r="B16" s="9" t="s">
        <v>8</v>
      </c>
      <c r="C16" s="7">
        <f>SUM(C17+C19)</f>
        <v>-11406.5</v>
      </c>
    </row>
    <row r="17" spans="1:3" ht="31.5" customHeight="1">
      <c r="A17" s="17" t="s">
        <v>33</v>
      </c>
      <c r="B17" s="9" t="s">
        <v>9</v>
      </c>
      <c r="C17" s="7">
        <f>C18</f>
        <v>21593.5</v>
      </c>
    </row>
    <row r="18" spans="1:6" ht="33" customHeight="1">
      <c r="A18" s="17" t="s">
        <v>34</v>
      </c>
      <c r="B18" s="9" t="s">
        <v>10</v>
      </c>
      <c r="C18" s="7">
        <v>21593.5</v>
      </c>
      <c r="D18" s="20">
        <v>-4206.5</v>
      </c>
      <c r="F18" s="21"/>
    </row>
    <row r="19" spans="1:3" ht="33" customHeight="1">
      <c r="A19" s="17" t="s">
        <v>61</v>
      </c>
      <c r="B19" s="9" t="s">
        <v>62</v>
      </c>
      <c r="C19" s="7">
        <f>SUM(C20)</f>
        <v>-33000</v>
      </c>
    </row>
    <row r="20" spans="1:3" ht="33" customHeight="1">
      <c r="A20" s="17" t="s">
        <v>63</v>
      </c>
      <c r="B20" s="9" t="s">
        <v>64</v>
      </c>
      <c r="C20" s="7">
        <v>-33000</v>
      </c>
    </row>
    <row r="21" spans="1:3" ht="29.25" customHeight="1">
      <c r="A21" s="16" t="s">
        <v>35</v>
      </c>
      <c r="B21" s="10" t="s">
        <v>11</v>
      </c>
      <c r="C21" s="8">
        <f>C23+C25</f>
        <v>15829</v>
      </c>
    </row>
    <row r="22" spans="1:3" ht="33.75" customHeight="1">
      <c r="A22" s="16" t="s">
        <v>58</v>
      </c>
      <c r="B22" s="10" t="s">
        <v>52</v>
      </c>
      <c r="C22" s="8">
        <f>C23</f>
        <v>16074</v>
      </c>
    </row>
    <row r="23" spans="1:4" ht="49.5" customHeight="1">
      <c r="A23" s="16" t="s">
        <v>59</v>
      </c>
      <c r="B23" s="10" t="s">
        <v>53</v>
      </c>
      <c r="C23" s="8">
        <v>16074</v>
      </c>
      <c r="D23" s="20">
        <v>10000</v>
      </c>
    </row>
    <row r="24" spans="1:3" ht="45" customHeight="1">
      <c r="A24" s="16" t="s">
        <v>36</v>
      </c>
      <c r="B24" s="10" t="s">
        <v>30</v>
      </c>
      <c r="C24" s="8">
        <f>C25</f>
        <v>-245</v>
      </c>
    </row>
    <row r="25" spans="1:3" ht="48.75" customHeight="1">
      <c r="A25" s="16" t="s">
        <v>37</v>
      </c>
      <c r="B25" s="10" t="s">
        <v>29</v>
      </c>
      <c r="C25" s="8">
        <v>-245</v>
      </c>
    </row>
    <row r="26" spans="1:3" ht="15.75" customHeight="1" hidden="1">
      <c r="A26" s="16" t="s">
        <v>39</v>
      </c>
      <c r="B26" s="14" t="s">
        <v>23</v>
      </c>
      <c r="C26" s="8">
        <f>C27</f>
        <v>0</v>
      </c>
    </row>
    <row r="27" spans="1:3" ht="29.25" customHeight="1" hidden="1">
      <c r="A27" s="16" t="s">
        <v>40</v>
      </c>
      <c r="B27" s="14" t="s">
        <v>24</v>
      </c>
      <c r="C27" s="8">
        <f>C28</f>
        <v>0</v>
      </c>
    </row>
    <row r="28" spans="1:3" ht="77.25" customHeight="1" hidden="1">
      <c r="A28" s="16" t="s">
        <v>41</v>
      </c>
      <c r="B28" s="14" t="s">
        <v>25</v>
      </c>
      <c r="C28" s="8">
        <f>C29</f>
        <v>0</v>
      </c>
    </row>
    <row r="29" spans="1:4" ht="76.5" customHeight="1" hidden="1">
      <c r="A29" s="16" t="s">
        <v>42</v>
      </c>
      <c r="B29" s="14" t="s">
        <v>26</v>
      </c>
      <c r="C29" s="8">
        <v>0</v>
      </c>
      <c r="D29" s="20">
        <v>40797.9</v>
      </c>
    </row>
    <row r="30" spans="1:4" ht="30" customHeight="1" hidden="1">
      <c r="A30" s="16" t="s">
        <v>43</v>
      </c>
      <c r="B30" s="15" t="s">
        <v>12</v>
      </c>
      <c r="C30" s="7">
        <v>0</v>
      </c>
      <c r="D30" s="20">
        <v>-407973.9</v>
      </c>
    </row>
    <row r="31" spans="1:3" ht="15">
      <c r="A31" s="17" t="s">
        <v>38</v>
      </c>
      <c r="B31" s="18" t="s">
        <v>65</v>
      </c>
      <c r="C31" s="19">
        <f>C32</f>
        <v>6014.4</v>
      </c>
    </row>
    <row r="32" spans="1:3" ht="15">
      <c r="A32" s="17" t="s">
        <v>66</v>
      </c>
      <c r="B32" s="18" t="s">
        <v>19</v>
      </c>
      <c r="C32" s="19">
        <f>C33</f>
        <v>6014.4</v>
      </c>
    </row>
    <row r="33" spans="1:3" ht="15">
      <c r="A33" s="17" t="s">
        <v>68</v>
      </c>
      <c r="B33" s="18" t="s">
        <v>20</v>
      </c>
      <c r="C33" s="19">
        <f>C34</f>
        <v>6014.4</v>
      </c>
    </row>
    <row r="34" spans="1:3" ht="15">
      <c r="A34" s="17" t="s">
        <v>67</v>
      </c>
      <c r="B34" s="18" t="s">
        <v>21</v>
      </c>
      <c r="C34" s="19">
        <f>C35</f>
        <v>6014.4</v>
      </c>
    </row>
    <row r="35" spans="1:3" ht="33" customHeight="1">
      <c r="A35" s="17" t="s">
        <v>69</v>
      </c>
      <c r="B35" s="18" t="s">
        <v>22</v>
      </c>
      <c r="C35" s="19">
        <v>6014.4</v>
      </c>
    </row>
    <row r="36" spans="1:3" ht="30">
      <c r="A36" s="16" t="s">
        <v>44</v>
      </c>
      <c r="B36" s="10" t="s">
        <v>13</v>
      </c>
      <c r="C36" s="8">
        <f>C39+C37</f>
        <v>6000</v>
      </c>
    </row>
    <row r="37" spans="1:3" ht="30" customHeight="1" hidden="1">
      <c r="A37" s="16" t="s">
        <v>45</v>
      </c>
      <c r="B37" s="10" t="s">
        <v>27</v>
      </c>
      <c r="C37" s="8">
        <f>C38</f>
        <v>0</v>
      </c>
    </row>
    <row r="38" spans="1:3" ht="33.75" customHeight="1" hidden="1">
      <c r="A38" s="16" t="s">
        <v>46</v>
      </c>
      <c r="B38" s="10" t="s">
        <v>28</v>
      </c>
      <c r="C38" s="8"/>
    </row>
    <row r="39" spans="1:3" ht="45">
      <c r="A39" s="16" t="s">
        <v>47</v>
      </c>
      <c r="B39" s="10" t="s">
        <v>14</v>
      </c>
      <c r="C39" s="8">
        <f>C40</f>
        <v>6000</v>
      </c>
    </row>
    <row r="40" spans="1:3" ht="45">
      <c r="A40" s="16" t="s">
        <v>48</v>
      </c>
      <c r="B40" s="10" t="s">
        <v>15</v>
      </c>
      <c r="C40" s="8">
        <v>6000</v>
      </c>
    </row>
    <row r="41" spans="1:3" ht="30">
      <c r="A41" s="16" t="s">
        <v>49</v>
      </c>
      <c r="B41" s="10" t="s">
        <v>16</v>
      </c>
      <c r="C41" s="8">
        <f>C42</f>
        <v>-6000</v>
      </c>
    </row>
    <row r="42" spans="1:3" ht="33.75" customHeight="1">
      <c r="A42" s="16" t="s">
        <v>50</v>
      </c>
      <c r="B42" s="10" t="s">
        <v>17</v>
      </c>
      <c r="C42" s="8">
        <f>C43</f>
        <v>-6000</v>
      </c>
    </row>
    <row r="43" spans="1:3" ht="45">
      <c r="A43" s="16" t="s">
        <v>51</v>
      </c>
      <c r="B43" s="10" t="s">
        <v>18</v>
      </c>
      <c r="C43" s="8">
        <v>-6000</v>
      </c>
    </row>
    <row r="44" spans="1:3" ht="15">
      <c r="A44" s="11"/>
      <c r="B44" s="12"/>
      <c r="C44" s="13"/>
    </row>
    <row r="45" spans="1:3" ht="15">
      <c r="A45" s="2" t="s">
        <v>56</v>
      </c>
      <c r="C45" s="3" t="s">
        <v>57</v>
      </c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</sheetData>
  <sheetProtection/>
  <mergeCells count="9">
    <mergeCell ref="A12:A13"/>
    <mergeCell ref="B12:B13"/>
    <mergeCell ref="C12:C13"/>
    <mergeCell ref="B1:C1"/>
    <mergeCell ref="B2:C2"/>
    <mergeCell ref="B3:C3"/>
    <mergeCell ref="A9:C9"/>
    <mergeCell ref="B4:C4"/>
    <mergeCell ref="A10:C10"/>
  </mergeCells>
  <printOptions/>
  <pageMargins left="0.5905511811023623" right="0.1968503937007874" top="0.35433070866141736" bottom="0.1968503937007874" header="0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</dc:creator>
  <cp:keywords/>
  <dc:description/>
  <cp:lastModifiedBy>User</cp:lastModifiedBy>
  <cp:lastPrinted>2017-05-31T06:24:08Z</cp:lastPrinted>
  <dcterms:created xsi:type="dcterms:W3CDTF">2008-07-18T08:01:19Z</dcterms:created>
  <dcterms:modified xsi:type="dcterms:W3CDTF">2017-11-21T08:47:35Z</dcterms:modified>
  <cp:category/>
  <cp:version/>
  <cp:contentType/>
  <cp:contentStatus/>
</cp:coreProperties>
</file>